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6" windowHeight="6168" tabRatio="837" activeTab="0"/>
  </bookViews>
  <sheets>
    <sheet name="Декларация " sheetId="1" r:id="rId1"/>
    <sheet name="Лист1" sheetId="2" r:id="rId2"/>
  </sheets>
  <definedNames>
    <definedName name="КТ">'Декларация '!$38:$38</definedName>
    <definedName name="НТ">'Декларация '!$31:$31</definedName>
    <definedName name="_xlnm.Print_Area" localSheetId="0">'Декларация '!$B$2:$DH$65</definedName>
    <definedName name="Ч1Р1">'Декларация '!#REF!</definedName>
    <definedName name="Ч1Р2" localSheetId="0">'Декларация '!$2:$7</definedName>
    <definedName name="Ч1Р3" localSheetId="0">'Декларация '!$8:$10</definedName>
    <definedName name="Ч2Р1">'Декларация '!$17:$47</definedName>
    <definedName name="Ч2Р2">'Декларация '!#REF!</definedName>
    <definedName name="ЧАСТЬ1">'Декларация '!$2:$10</definedName>
    <definedName name="ЧАСТЬ2">'Декларация '!$11:$48</definedName>
    <definedName name="ЧАСТЬ3">'Декларация '!#REF!</definedName>
    <definedName name="ЧАСТЬ4">'Декларация '!#REF!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 примечание</author>
  </authors>
  <commentList>
    <comment ref="AJ30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Ячейки данной графы поставлены на
контроль. Желтая заливка ячейки
означает, что значение ячейки больше
соответствующей ячейки графы 3.</t>
        </r>
      </text>
    </comment>
    <comment ref="BF30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Ячейки данной графы поставлены на
контроль. Желтая заливка ячейки
означает, что значение ячейки больше
соответствующей ячейки графы 5.</t>
        </r>
      </text>
    </comment>
    <comment ref="B20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таблице "Остаток неперенесенного убытка на начало налогового периода"
раздела I части II налоговой декларации (расчета) отражаются соответственно
показатели граф 8, 9, 10 по строке "Итого" таблицы за предшествующий
налоговый период.</t>
        </r>
      </text>
    </comment>
    <comment ref="CE30" authorId="0">
      <text>
        <r>
          <rPr>
            <b/>
            <sz val="8"/>
            <rFont val="Tahoma"/>
            <family val="0"/>
          </rPr>
          <t xml:space="preserve">КонсультантПлюс примечание:
</t>
        </r>
        <r>
          <rPr>
            <sz val="8"/>
            <rFont val="Tahoma"/>
            <family val="2"/>
          </rPr>
          <t>Показатель графы 8 раздела I части II налоговой декларации
(расчета) по строке за соответствующий налоговый период
определяется как разница между суммой, отражаемой в
соответствующей строке графы 2 раздела I части II налоговой
декларации (расчета), и суммой, отражаемой в графе 3 строки 5
раздела II части II налоговой декларации (расчета).
Если сумма, отражаемая в графе 3 строки 5 раздела II части II
налоговой декларации (расчета), больше показателя графы 2
раздела I части II по строке более раннего налогового периода,
то по графе 8 раздела I части II за этот период указывается
значение "0" (ноль), а образовавшаяся при этом разница уменьшает
показатель графы 2 раздела I части II по строке следующего
налогового периода.</t>
        </r>
      </text>
    </comment>
    <comment ref="CQ30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Показатель графы 9 раздела I части II налоговой декларации (расчета)
по строке за соответствующий налоговый период определяется как
разница между суммой, отражаемой в соответствующей строке графы 4
раздела I части II налоговой декларации (расчета), и суммой, отражаемой
в графе 3 строки 2 раздела II части II налоговой декларации (расчета).
Если сумма, отражаемая в графе 3 строки 2 раздела II части II налоговой
декларации (расчета), больше показателя графы 4 раздела I части II по
строке более раннего налогового периода, то по графе 9 раздела I части II
за этот период указывается значение "0" (ноль), а образовавшаяся при
этом разница уменьшает показатель графы 4 раздела I части II по строке
следующего налогового периода.</t>
        </r>
      </text>
    </comment>
    <comment ref="CZ30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Показатель графы 10 раздела I части II налоговой декларации (расчета) по
строке за соответствующий налоговый период определяется как разница
между суммой, отражаемой в соответствующей строке графы 6 раздела I
части II налоговой декларации (расчета), и суммой, отражаемой в графе 3
строки 3 раздела II части II налоговой декларации (расчета).
Если сумма, отражаемая в графе 3 строки 3 раздела II части II налоговой
декларации (расчета), больше показателя графы 6 раздела I части II по
строке более раннего налогового периода, то по графе 10 раздела I
части II за этот период указывается значение "0" (ноль), а образовавшаяся 
при этом разница уменьшает показатель графы 6 раздела I части II по
строке следующего налогового периода.
При наличии в строках граф 8, 9, 10 раздела I части II налоговой
декларации (расчета) сумм неперенесенных убытков по состоянию на
конец предшествующего налогового периода эти суммы переносятся в
графы 2, 4, 6 таблицы раздела I части II налоговой декларации
(расчета) за следующий налоговый период по строке за соответствующий
налоговый период.</t>
        </r>
      </text>
    </comment>
    <comment ref="M30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Убыток, отраженный по соответствующей строке графы 2 раздела I части II
налоговой декларации (расчета), не может превышать сумму убытка,
отраженную в графе 3 строки 10 раздела I части I налоговой декларации
(расчета) за соответствующий налоговый период.</t>
        </r>
      </text>
    </comment>
  </commentList>
</comments>
</file>

<file path=xl/sharedStrings.xml><?xml version="1.0" encoding="utf-8"?>
<sst xmlns="http://schemas.openxmlformats.org/spreadsheetml/2006/main" count="56" uniqueCount="39">
  <si>
    <t>10</t>
  </si>
  <si>
    <t>за</t>
  </si>
  <si>
    <t>(четыре цифры года)</t>
  </si>
  <si>
    <t>х</t>
  </si>
  <si>
    <t>01</t>
  </si>
  <si>
    <t>(число)</t>
  </si>
  <si>
    <t>(номер месяца)</t>
  </si>
  <si>
    <t>Раздел I</t>
  </si>
  <si>
    <t>Часть II</t>
  </si>
  <si>
    <t>Остаток неперенесенного убытка на начало налогового периода</t>
  </si>
  <si>
    <t>по первой группе</t>
  </si>
  <si>
    <t>Сумма убытков по первой группе</t>
  </si>
  <si>
    <t>Сумма убытков по второй группе</t>
  </si>
  <si>
    <t>Сумма убытков, не перенесенная на будущее по состоянию на конец налогового периода</t>
  </si>
  <si>
    <t>факти-ческая</t>
  </si>
  <si>
    <t>по второй группе</t>
  </si>
  <si>
    <t>ИТОГО</t>
  </si>
  <si>
    <t>год</t>
  </si>
  <si>
    <t>1. Всего, в том числе:</t>
  </si>
  <si>
    <t>1.1. по первой группе</t>
  </si>
  <si>
    <t>1.2. по второй группе</t>
  </si>
  <si>
    <t>подлежащая переносу, гра-фа 3 или гра-фа 2 х графа 3 /
/ (графа 3 + гра-фа 5), но не более графы 3), и (или) сумма непере-несенного убытка</t>
  </si>
  <si>
    <t>подлежащая переносу графа 5 или графа 2 х гра-фа 5 / (графа 3 + графа 5), но не более гра-фы 5), и (или) сумма непере-несенного убытка</t>
  </si>
  <si>
    <t>Сумма убытка, оставшаяся после исклю-чения убытков, полученных от первой и вто-рой групп опе-раций (гра-
фа 2 – графа 4 –
– графа 6), и (или) сумма неперенесен-ного убытка</t>
  </si>
  <si>
    <t>в целом по организации</t>
  </si>
  <si>
    <t>(руб.)</t>
  </si>
  <si>
    <t>Сведения о сумме убытка (суммах убытков), на которую плательщик имеет право уменьшить налоговую базу</t>
  </si>
  <si>
    <t>Заполнение части производится по итогам каждого налогового периода при наличии в этом либо предшествующих налоговых периодах убытков, подлежащих переносу, независимо от наличия налоговой базы, подлежащей уменьшению на сумму убытков.</t>
  </si>
  <si>
    <t>Указывается сумма убытка за налоговый период, определенная в соответствии с пунктом 2 статьи 183  Налогового кодекса Республики Беларусь, и (или) сумма неперенесенного убытка, соответствующая показателю графы 8 за предшествующий налоговый период.</t>
  </si>
  <si>
    <t>-</t>
  </si>
  <si>
    <t>2020</t>
  </si>
  <si>
    <t>2022</t>
  </si>
  <si>
    <t>2021</t>
  </si>
  <si>
    <t>8</t>
  </si>
  <si>
    <t>9</t>
  </si>
  <si>
    <t>Указывается налоговый период (налоговые периоды), сумма убытка (суммы убытков) по итогам которого (которых) может быть перенесена на прибыль истекшего или последующих налоговых периодов.</t>
  </si>
  <si>
    <r>
      <t>Сведения о сумме убытка (суммах убытков), на которую плательщик имеет право уменьшить
налоговую базу, и расчет прибыли к налогообложению, уменьшенной на убытки 
предыдущих налоговых периодов</t>
    </r>
    <r>
      <rPr>
        <b/>
        <vertAlign val="superscript"/>
        <sz val="11"/>
        <rFont val="Times New Roman"/>
        <family val="1"/>
      </rPr>
      <t>8</t>
    </r>
  </si>
  <si>
    <r>
      <t>Налоговый период</t>
    </r>
    <r>
      <rPr>
        <b/>
        <vertAlign val="superscript"/>
        <sz val="9"/>
        <rFont val="Times New Roman"/>
        <family val="1"/>
      </rPr>
      <t>9</t>
    </r>
  </si>
  <si>
    <r>
      <t>Сумма убытка в целом по организации и (или) сумма неперенесенного убытка</t>
    </r>
    <r>
      <rPr>
        <b/>
        <vertAlign val="superscript"/>
        <sz val="9"/>
        <rFont val="Times New Roman"/>
        <family val="1"/>
      </rPr>
      <t>10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</si>
</sst>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.000_р_._-;\-* #,##0.000_р_._-;_-* &quot;-&quot;???_р_._-;_-@_-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_р_._-;\-* #,##0.0_р_._-;_-* &quot;-&quot;?_р_._-;_-@_-"/>
    <numFmt numFmtId="189" formatCode="_-* #,##0.0000_р_._-;\-* #,##0.0000_р_._-;_-* &quot;-&quot;????_р_._-;_-@_-"/>
    <numFmt numFmtId="190" formatCode="0.000%"/>
    <numFmt numFmtId="191" formatCode="[$-FC19]d\ mmmm\ yyyy\ &quot;г.&quot;"/>
    <numFmt numFmtId="192" formatCode="#,##0.000"/>
    <numFmt numFmtId="193" formatCode="0.0%"/>
    <numFmt numFmtId="194" formatCode="#&quot; &quot;\ &quot;года&quot;"/>
    <numFmt numFmtId="195" formatCode="_-* #,##0.0000_р_._-;\-* #,##0.0000_р_._-;_-* &quot;-&quot;???_р_._-;_-@_-"/>
    <numFmt numFmtId="196" formatCode="_-* #,##0.00_р_._-;\-* #,##0.00_р_._-;_-* &quot;-&quot;???_р_._-;_-@_-"/>
    <numFmt numFmtId="197" formatCode="_-* #,##0.0_р_._-;\-* #,##0.0_р_._-;_-* &quot;-&quot;???_р_._-;_-@_-"/>
    <numFmt numFmtId="198" formatCode="_-* #,##0_р_._-;\-* #,##0_р_._-;_-* &quot;-&quot;???_р_._-;_-@_-"/>
    <numFmt numFmtId="199" formatCode="_-* #,##0.00000_р_._-;\-* #,##0.00000_р_._-;_-* &quot;-&quot;???_р_._-;_-@_-"/>
    <numFmt numFmtId="200" formatCode="_-* #,##0.000000_р_._-;\-* #,##0.000000_р_._-;_-* &quot;-&quot;???_р_._-;_-@_-"/>
    <numFmt numFmtId="201" formatCode="_-* #,##0.0000000_р_._-;\-* #,##0.0000000_р_._-;_-* &quot;-&quot;???_р_._-;_-@_-"/>
    <numFmt numFmtId="202" formatCode="#,##0_ ;\-#,##0\ "/>
    <numFmt numFmtId="203" formatCode="#,##0.00_ ;\-#,##0.00\ "/>
    <numFmt numFmtId="204" formatCode="#,##0.000_ ;\-#,##0.000\ "/>
    <numFmt numFmtId="205" formatCode="#,##0.0_ ;\-#,##0.0\ 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0.0"/>
    <numFmt numFmtId="210" formatCode="#,##0.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color indexed="16"/>
      <name val="Times New Roman"/>
      <family val="1"/>
    </font>
    <font>
      <sz val="9"/>
      <name val="Times New Roman"/>
      <family val="1"/>
    </font>
    <font>
      <sz val="10"/>
      <color indexed="22"/>
      <name val="Times New Roman"/>
      <family val="1"/>
    </font>
    <font>
      <sz val="10"/>
      <color indexed="12"/>
      <name val="Times New Roman"/>
      <family val="1"/>
    </font>
    <font>
      <b/>
      <sz val="10"/>
      <color indexed="2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B05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3" fillId="0" borderId="0">
      <alignment horizontal="justify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49" fontId="3" fillId="0" borderId="1">
      <alignment horizontal="left"/>
      <protection/>
    </xf>
    <xf numFmtId="0" fontId="47" fillId="25" borderId="2" applyNumberFormat="0" applyAlignment="0" applyProtection="0"/>
    <xf numFmtId="0" fontId="48" fillId="26" borderId="3" applyNumberFormat="0" applyAlignment="0" applyProtection="0"/>
    <xf numFmtId="0" fontId="49" fillId="26" borderId="2" applyNumberFormat="0" applyAlignment="0" applyProtection="0"/>
    <xf numFmtId="0" fontId="25" fillId="0" borderId="0" applyNumberFormat="0" applyFill="0" applyBorder="0" applyAlignment="0" applyProtection="0"/>
    <xf numFmtId="49" fontId="3" fillId="0" borderId="1">
      <alignment horizontal="center"/>
      <protection/>
    </xf>
    <xf numFmtId="180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>
      <alignment horizontal="center" vertical="top" wrapText="1"/>
      <protection/>
    </xf>
    <xf numFmtId="0" fontId="5" fillId="0" borderId="1">
      <alignment horizontal="center" vertical="center" wrapText="1"/>
      <protection/>
    </xf>
    <xf numFmtId="0" fontId="6" fillId="0" borderId="0">
      <alignment horizontal="right" vertical="top"/>
      <protection/>
    </xf>
    <xf numFmtId="0" fontId="53" fillId="0" borderId="7" applyNumberFormat="0" applyFill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>
      <alignment horizontal="left"/>
      <protection/>
    </xf>
    <xf numFmtId="49" fontId="8" fillId="0" borderId="0">
      <alignment horizontal="center" vertical="top"/>
      <protection/>
    </xf>
    <xf numFmtId="0" fontId="3" fillId="0" borderId="9">
      <alignment horizontal="center"/>
      <protection/>
    </xf>
    <xf numFmtId="0" fontId="58" fillId="0" borderId="0" applyNumberFormat="0" applyFill="0" applyBorder="0" applyAlignment="0" applyProtection="0"/>
    <xf numFmtId="0" fontId="6" fillId="0" borderId="0">
      <alignment horizontal="right" vertical="top" wrapText="1"/>
      <protection/>
    </xf>
    <xf numFmtId="0" fontId="3" fillId="30" borderId="10" applyNumberFormat="0" applyFont="0" applyAlignment="0" applyProtection="0"/>
    <xf numFmtId="9" fontId="3" fillId="0" borderId="0" applyFont="0" applyFill="0" applyBorder="0" applyAlignment="0" applyProtection="0"/>
    <xf numFmtId="0" fontId="59" fillId="0" borderId="11" applyNumberFormat="0" applyFill="0" applyAlignment="0" applyProtection="0"/>
    <xf numFmtId="0" fontId="3" fillId="0" borderId="1">
      <alignment horizontal="center"/>
      <protection/>
    </xf>
    <xf numFmtId="0" fontId="60" fillId="0" borderId="0" applyNumberFormat="0" applyFill="0" applyBorder="0" applyAlignment="0" applyProtection="0"/>
    <xf numFmtId="0" fontId="6" fillId="0" borderId="0">
      <alignment horizontal="justify"/>
      <protection/>
    </xf>
    <xf numFmtId="181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88">
    <xf numFmtId="0" fontId="0" fillId="0" borderId="0" xfId="0" applyAlignment="1">
      <alignment horizontal="left"/>
    </xf>
    <xf numFmtId="0" fontId="11" fillId="32" borderId="0" xfId="0" applyFont="1" applyFill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 horizontal="left"/>
      <protection locked="0"/>
    </xf>
    <xf numFmtId="0" fontId="11" fillId="33" borderId="0" xfId="0" applyFont="1" applyFill="1" applyAlignment="1">
      <alignment horizontal="left"/>
    </xf>
    <xf numFmtId="0" fontId="11" fillId="32" borderId="0" xfId="0" applyFont="1" applyFill="1" applyAlignment="1">
      <alignment horizontal="left"/>
    </xf>
    <xf numFmtId="0" fontId="12" fillId="33" borderId="0" xfId="54" applyFont="1" applyFill="1">
      <alignment horizontal="right" vertical="top"/>
      <protection/>
    </xf>
    <xf numFmtId="0" fontId="11" fillId="33" borderId="0" xfId="0" applyFont="1" applyFill="1" applyAlignment="1" applyProtection="1">
      <alignment horizontal="left"/>
      <protection locked="0"/>
    </xf>
    <xf numFmtId="182" fontId="11" fillId="32" borderId="1" xfId="0" applyNumberFormat="1" applyFont="1" applyFill="1" applyBorder="1" applyAlignment="1" applyProtection="1">
      <alignment horizontal="left" shrinkToFit="1"/>
      <protection/>
    </xf>
    <xf numFmtId="49" fontId="11" fillId="32" borderId="0" xfId="0" applyNumberFormat="1" applyFont="1" applyFill="1" applyBorder="1" applyAlignment="1" applyProtection="1">
      <alignment horizontal="left" shrinkToFit="1"/>
      <protection locked="0"/>
    </xf>
    <xf numFmtId="0" fontId="17" fillId="32" borderId="0" xfId="0" applyFont="1" applyFill="1" applyBorder="1" applyAlignment="1" applyProtection="1" quotePrefix="1">
      <alignment vertical="top" wrapText="1"/>
      <protection locked="0"/>
    </xf>
    <xf numFmtId="0" fontId="19" fillId="32" borderId="0" xfId="0" applyFont="1" applyFill="1" applyAlignment="1" applyProtection="1">
      <alignment horizontal="left"/>
      <protection/>
    </xf>
    <xf numFmtId="0" fontId="11" fillId="32" borderId="1" xfId="0" applyFont="1" applyFill="1" applyBorder="1" applyAlignment="1" applyProtection="1">
      <alignment horizontal="left" shrinkToFit="1"/>
      <protection/>
    </xf>
    <xf numFmtId="182" fontId="11" fillId="32" borderId="1" xfId="0" applyNumberFormat="1" applyFont="1" applyFill="1" applyBorder="1" applyAlignment="1" applyProtection="1">
      <alignment horizontal="center" shrinkToFit="1"/>
      <protection/>
    </xf>
    <xf numFmtId="0" fontId="11" fillId="32" borderId="1" xfId="0" applyFont="1" applyFill="1" applyBorder="1" applyAlignment="1" applyProtection="1">
      <alignment horizontal="center" shrinkToFit="1"/>
      <protection/>
    </xf>
    <xf numFmtId="9" fontId="11" fillId="32" borderId="1" xfId="0" applyNumberFormat="1" applyFont="1" applyFill="1" applyBorder="1" applyAlignment="1" applyProtection="1">
      <alignment horizontal="center" shrinkToFit="1"/>
      <protection/>
    </xf>
    <xf numFmtId="0" fontId="11" fillId="32" borderId="1" xfId="0" applyFont="1" applyFill="1" applyBorder="1" applyAlignment="1" applyProtection="1">
      <alignment horizontal="left"/>
      <protection locked="0"/>
    </xf>
    <xf numFmtId="0" fontId="19" fillId="32" borderId="0" xfId="0" applyFont="1" applyFill="1" applyAlignment="1" applyProtection="1">
      <alignment horizontal="left"/>
      <protection locked="0"/>
    </xf>
    <xf numFmtId="0" fontId="19" fillId="32" borderId="0" xfId="0" applyFont="1" applyFill="1" applyAlignment="1">
      <alignment horizontal="left"/>
    </xf>
    <xf numFmtId="0" fontId="19" fillId="32" borderId="0" xfId="0" applyFont="1" applyFill="1" applyBorder="1" applyAlignment="1" applyProtection="1">
      <alignment horizontal="left"/>
      <protection locked="0"/>
    </xf>
    <xf numFmtId="0" fontId="21" fillId="32" borderId="0" xfId="0" applyFont="1" applyFill="1" applyBorder="1" applyAlignment="1" applyProtection="1">
      <alignment vertical="top" wrapText="1"/>
      <protection locked="0"/>
    </xf>
    <xf numFmtId="0" fontId="21" fillId="32" borderId="0" xfId="0" applyFont="1" applyFill="1" applyBorder="1" applyAlignment="1" applyProtection="1" quotePrefix="1">
      <alignment vertical="top" wrapText="1"/>
      <protection locked="0"/>
    </xf>
    <xf numFmtId="0" fontId="19" fillId="32" borderId="1" xfId="0" applyFont="1" applyFill="1" applyBorder="1" applyAlignment="1" applyProtection="1">
      <alignment horizontal="left" shrinkToFit="1"/>
      <protection/>
    </xf>
    <xf numFmtId="182" fontId="19" fillId="32" borderId="1" xfId="0" applyNumberFormat="1" applyFont="1" applyFill="1" applyBorder="1" applyAlignment="1" applyProtection="1">
      <alignment horizontal="left" shrinkToFit="1"/>
      <protection/>
    </xf>
    <xf numFmtId="9" fontId="19" fillId="32" borderId="1" xfId="0" applyNumberFormat="1" applyFont="1" applyFill="1" applyBorder="1" applyAlignment="1" applyProtection="1">
      <alignment horizontal="center" shrinkToFit="1"/>
      <protection/>
    </xf>
    <xf numFmtId="0" fontId="19" fillId="32" borderId="1" xfId="0" applyFont="1" applyFill="1" applyBorder="1" applyAlignment="1" applyProtection="1">
      <alignment horizontal="left"/>
      <protection locked="0"/>
    </xf>
    <xf numFmtId="0" fontId="17" fillId="32" borderId="0" xfId="0" applyFont="1" applyFill="1" applyBorder="1" applyAlignment="1" applyProtection="1">
      <alignment vertical="top" wrapText="1"/>
      <protection locked="0"/>
    </xf>
    <xf numFmtId="0" fontId="20" fillId="32" borderId="0" xfId="0" applyNumberFormat="1" applyFont="1" applyFill="1" applyBorder="1" applyAlignment="1" applyProtection="1">
      <alignment horizontal="left" vertical="top" wrapText="1"/>
      <protection/>
    </xf>
    <xf numFmtId="49" fontId="12" fillId="33" borderId="0" xfId="62" applyFont="1" applyFill="1" applyAlignment="1" applyProtection="1">
      <alignment horizontal="left" vertical="top"/>
      <protection locked="0"/>
    </xf>
    <xf numFmtId="182" fontId="11" fillId="32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12" fillId="33" borderId="0" xfId="71" applyFont="1" applyFill="1" applyAlignment="1">
      <alignment horizontal="left" wrapText="1"/>
      <protection/>
    </xf>
    <xf numFmtId="0" fontId="11" fillId="33" borderId="0" xfId="0" applyFont="1" applyFill="1" applyBorder="1" applyAlignment="1">
      <alignment horizontal="left"/>
    </xf>
    <xf numFmtId="0" fontId="12" fillId="33" borderId="0" xfId="54" applyFont="1" applyFill="1" applyBorder="1" applyAlignment="1">
      <alignment vertical="top"/>
      <protection/>
    </xf>
    <xf numFmtId="0" fontId="12" fillId="33" borderId="0" xfId="71" applyFont="1" applyFill="1" applyBorder="1" applyAlignment="1">
      <alignment/>
      <protection/>
    </xf>
    <xf numFmtId="0" fontId="18" fillId="33" borderId="0" xfId="61" applyFont="1" applyFill="1" applyBorder="1" applyAlignment="1" applyProtection="1">
      <alignment/>
      <protection locked="0"/>
    </xf>
    <xf numFmtId="49" fontId="11" fillId="33" borderId="0" xfId="63" applyNumberFormat="1" applyFont="1" applyFill="1" applyBorder="1" applyAlignment="1" applyProtection="1">
      <alignment shrinkToFit="1"/>
      <protection locked="0"/>
    </xf>
    <xf numFmtId="49" fontId="15" fillId="33" borderId="0" xfId="62" applyFont="1" applyFill="1" applyBorder="1" applyAlignment="1" applyProtection="1">
      <alignment vertical="top"/>
      <protection locked="0"/>
    </xf>
    <xf numFmtId="49" fontId="12" fillId="33" borderId="0" xfId="62" applyFont="1" applyFill="1" applyBorder="1" applyAlignment="1" applyProtection="1">
      <alignment vertical="top"/>
      <protection locked="0"/>
    </xf>
    <xf numFmtId="49" fontId="15" fillId="33" borderId="0" xfId="62" applyFont="1" applyFill="1" applyBorder="1" applyAlignment="1">
      <alignment vertical="top"/>
      <protection/>
    </xf>
    <xf numFmtId="0" fontId="18" fillId="33" borderId="0" xfId="61" applyFont="1" applyFill="1" applyBorder="1" applyAlignment="1">
      <alignment/>
      <protection/>
    </xf>
    <xf numFmtId="0" fontId="12" fillId="33" borderId="0" xfId="71" applyFont="1" applyFill="1" applyBorder="1" applyAlignment="1">
      <alignment vertical="top" wrapText="1"/>
      <protection/>
    </xf>
    <xf numFmtId="0" fontId="20" fillId="32" borderId="0" xfId="0" applyNumberFormat="1" applyFont="1" applyFill="1" applyBorder="1" applyAlignment="1" applyProtection="1">
      <alignment horizontal="left" vertical="top" wrapText="1"/>
      <protection/>
    </xf>
    <xf numFmtId="49" fontId="18" fillId="33" borderId="1" xfId="69" applyNumberFormat="1" applyFont="1" applyFill="1" applyAlignment="1" applyProtection="1">
      <alignment horizontal="center" wrapText="1"/>
      <protection/>
    </xf>
    <xf numFmtId="181" fontId="18" fillId="34" borderId="1" xfId="69" applyNumberFormat="1" applyFont="1" applyFill="1" applyAlignment="1" applyProtection="1">
      <alignment horizontal="center" wrapText="1"/>
      <protection/>
    </xf>
    <xf numFmtId="181" fontId="18" fillId="34" borderId="1" xfId="69" applyNumberFormat="1" applyFont="1" applyFill="1" applyAlignment="1" applyProtection="1">
      <alignment horizontal="center" shrinkToFit="1"/>
      <protection locked="0"/>
    </xf>
    <xf numFmtId="0" fontId="11" fillId="33" borderId="12" xfId="69" applyFont="1" applyFill="1" applyBorder="1" applyAlignment="1">
      <alignment horizontal="left"/>
      <protection/>
    </xf>
    <xf numFmtId="0" fontId="11" fillId="33" borderId="13" xfId="69" applyFont="1" applyFill="1" applyBorder="1" applyAlignment="1">
      <alignment horizontal="left"/>
      <protection/>
    </xf>
    <xf numFmtId="0" fontId="11" fillId="33" borderId="14" xfId="69" applyFont="1" applyFill="1" applyBorder="1" applyAlignment="1">
      <alignment horizontal="left"/>
      <protection/>
    </xf>
    <xf numFmtId="49" fontId="18" fillId="33" borderId="1" xfId="69" applyNumberFormat="1" applyFont="1" applyFill="1" applyAlignment="1" applyProtection="1">
      <alignment horizontal="center" wrapText="1"/>
      <protection locked="0"/>
    </xf>
    <xf numFmtId="202" fontId="18" fillId="34" borderId="1" xfId="69" applyNumberFormat="1" applyFont="1" applyFill="1" applyAlignment="1" applyProtection="1">
      <alignment horizontal="center" shrinkToFit="1"/>
      <protection locked="0"/>
    </xf>
    <xf numFmtId="1" fontId="18" fillId="34" borderId="1" xfId="69" applyNumberFormat="1" applyFont="1" applyFill="1" applyAlignment="1" applyProtection="1">
      <alignment horizontal="center" shrinkToFit="1"/>
      <protection locked="0"/>
    </xf>
    <xf numFmtId="181" fontId="18" fillId="34" borderId="1" xfId="69" applyNumberFormat="1" applyFont="1" applyFill="1" applyAlignment="1" applyProtection="1">
      <alignment horizontal="center" shrinkToFit="1"/>
      <protection/>
    </xf>
    <xf numFmtId="0" fontId="13" fillId="34" borderId="1" xfId="53" applyFont="1" applyFill="1">
      <alignment horizontal="center" vertical="center" wrapText="1"/>
      <protection/>
    </xf>
    <xf numFmtId="0" fontId="18" fillId="34" borderId="1" xfId="69" applyNumberFormat="1" applyFont="1" applyFill="1" applyAlignment="1" applyProtection="1">
      <alignment horizontal="center" shrinkToFit="1"/>
      <protection locked="0"/>
    </xf>
    <xf numFmtId="0" fontId="16" fillId="33" borderId="0" xfId="52" applyFont="1" applyFill="1">
      <alignment horizontal="center" vertical="top" wrapText="1"/>
      <protection/>
    </xf>
    <xf numFmtId="4" fontId="18" fillId="34" borderId="1" xfId="69" applyNumberFormat="1" applyFont="1" applyFill="1" applyAlignment="1" applyProtection="1">
      <alignment horizontal="center" shrinkToFit="1"/>
      <protection locked="0"/>
    </xf>
    <xf numFmtId="0" fontId="11" fillId="33" borderId="0" xfId="0" applyFont="1" applyFill="1" applyAlignment="1">
      <alignment horizontal="left" vertical="center"/>
    </xf>
    <xf numFmtId="49" fontId="14" fillId="34" borderId="12" xfId="45" applyNumberFormat="1" applyFont="1" applyFill="1" applyBorder="1" applyAlignment="1">
      <alignment horizontal="center" vertical="center" shrinkToFit="1"/>
      <protection/>
    </xf>
    <xf numFmtId="49" fontId="14" fillId="34" borderId="13" xfId="45" applyNumberFormat="1" applyFont="1" applyFill="1" applyBorder="1" applyAlignment="1">
      <alignment horizontal="center" vertical="center" shrinkToFit="1"/>
      <protection/>
    </xf>
    <xf numFmtId="49" fontId="14" fillId="34" borderId="14" xfId="45" applyNumberFormat="1" applyFont="1" applyFill="1" applyBorder="1" applyAlignment="1">
      <alignment horizontal="center" vertical="center" shrinkToFit="1"/>
      <protection/>
    </xf>
    <xf numFmtId="0" fontId="11" fillId="33" borderId="0" xfId="0" applyFont="1" applyFill="1" applyAlignment="1">
      <alignment horizontal="right"/>
    </xf>
    <xf numFmtId="203" fontId="18" fillId="34" borderId="1" xfId="69" applyNumberFormat="1" applyFont="1" applyFill="1" applyAlignment="1" applyProtection="1">
      <alignment horizontal="center" shrinkToFit="1"/>
      <protection/>
    </xf>
    <xf numFmtId="202" fontId="18" fillId="34" borderId="1" xfId="69" applyNumberFormat="1" applyFont="1" applyFill="1" applyAlignment="1" applyProtection="1">
      <alignment horizontal="center" shrinkToFit="1"/>
      <protection/>
    </xf>
    <xf numFmtId="0" fontId="62" fillId="34" borderId="1" xfId="69" applyNumberFormat="1" applyFont="1" applyFill="1" applyAlignment="1" applyProtection="1">
      <alignment horizontal="center" shrinkToFit="1"/>
      <protection locked="0"/>
    </xf>
    <xf numFmtId="181" fontId="18" fillId="34" borderId="12" xfId="69" applyNumberFormat="1" applyFont="1" applyFill="1" applyBorder="1" applyAlignment="1" applyProtection="1">
      <alignment horizontal="center" shrinkToFit="1"/>
      <protection/>
    </xf>
    <xf numFmtId="181" fontId="18" fillId="34" borderId="13" xfId="69" applyNumberFormat="1" applyFont="1" applyFill="1" applyBorder="1" applyAlignment="1" applyProtection="1">
      <alignment horizontal="center" shrinkToFit="1"/>
      <protection/>
    </xf>
    <xf numFmtId="181" fontId="18" fillId="34" borderId="14" xfId="69" applyNumberFormat="1" applyFont="1" applyFill="1" applyBorder="1" applyAlignment="1" applyProtection="1">
      <alignment horizontal="center" shrinkToFit="1"/>
      <protection/>
    </xf>
    <xf numFmtId="3" fontId="18" fillId="34" borderId="1" xfId="69" applyNumberFormat="1" applyFont="1" applyFill="1" applyAlignment="1" applyProtection="1">
      <alignment horizontal="center" shrinkToFit="1"/>
      <protection locked="0"/>
    </xf>
    <xf numFmtId="181" fontId="27" fillId="34" borderId="1" xfId="69" applyNumberFormat="1" applyFont="1" applyFill="1" applyAlignment="1" applyProtection="1">
      <alignment horizontal="center" shrinkToFit="1"/>
      <protection locked="0"/>
    </xf>
    <xf numFmtId="0" fontId="27" fillId="34" borderId="1" xfId="69" applyNumberFormat="1" applyFont="1" applyFill="1" applyAlignment="1" applyProtection="1">
      <alignment horizontal="center" shrinkToFit="1"/>
      <protection locked="0"/>
    </xf>
    <xf numFmtId="0" fontId="14" fillId="33" borderId="0" xfId="0" applyFont="1" applyFill="1" applyAlignment="1">
      <alignment horizontal="center" wrapText="1"/>
    </xf>
    <xf numFmtId="49" fontId="15" fillId="33" borderId="0" xfId="62" applyFont="1" applyFill="1" applyProtection="1">
      <alignment horizontal="center" vertical="top"/>
      <protection locked="0"/>
    </xf>
    <xf numFmtId="0" fontId="11" fillId="34" borderId="0" xfId="0" applyFont="1" applyFill="1" applyAlignment="1">
      <alignment horizontal="left"/>
    </xf>
    <xf numFmtId="49" fontId="11" fillId="33" borderId="12" xfId="69" applyNumberFormat="1" applyFont="1" applyFill="1" applyBorder="1" applyAlignment="1" applyProtection="1">
      <alignment horizontal="center" vertical="center" shrinkToFit="1"/>
      <protection locked="0"/>
    </xf>
    <xf numFmtId="49" fontId="11" fillId="33" borderId="13" xfId="69" applyNumberFormat="1" applyFont="1" applyFill="1" applyBorder="1" applyAlignment="1" applyProtection="1">
      <alignment horizontal="center" vertical="center" shrinkToFit="1"/>
      <protection locked="0"/>
    </xf>
    <xf numFmtId="49" fontId="11" fillId="33" borderId="14" xfId="69" applyNumberFormat="1" applyFont="1" applyFill="1" applyBorder="1" applyAlignment="1" applyProtection="1">
      <alignment horizontal="center" vertical="center" shrinkToFit="1"/>
      <protection locked="0"/>
    </xf>
    <xf numFmtId="49" fontId="11" fillId="33" borderId="1" xfId="69" applyNumberFormat="1" applyFont="1" applyFill="1" applyAlignment="1" applyProtection="1">
      <alignment horizontal="center" vertical="center" shrinkToFit="1"/>
      <protection locked="0"/>
    </xf>
    <xf numFmtId="0" fontId="14" fillId="33" borderId="0" xfId="0" applyFont="1" applyFill="1" applyAlignment="1">
      <alignment horizontal="center"/>
    </xf>
    <xf numFmtId="181" fontId="18" fillId="34" borderId="12" xfId="69" applyNumberFormat="1" applyFont="1" applyFill="1" applyBorder="1" applyAlignment="1" applyProtection="1">
      <alignment horizontal="center" shrinkToFit="1"/>
      <protection locked="0"/>
    </xf>
    <xf numFmtId="181" fontId="18" fillId="34" borderId="13" xfId="69" applyNumberFormat="1" applyFont="1" applyFill="1" applyBorder="1" applyAlignment="1" applyProtection="1">
      <alignment horizontal="center" shrinkToFit="1"/>
      <protection locked="0"/>
    </xf>
    <xf numFmtId="181" fontId="18" fillId="34" borderId="14" xfId="69" applyNumberFormat="1" applyFont="1" applyFill="1" applyBorder="1" applyAlignment="1" applyProtection="1">
      <alignment horizontal="center" shrinkToFit="1"/>
      <protection locked="0"/>
    </xf>
    <xf numFmtId="4" fontId="18" fillId="34" borderId="1" xfId="69" applyNumberFormat="1" applyFont="1" applyFill="1" applyAlignment="1" applyProtection="1">
      <alignment horizontal="center" shrinkToFit="1"/>
      <protection/>
    </xf>
    <xf numFmtId="49" fontId="22" fillId="33" borderId="0" xfId="62" applyFont="1" applyFill="1" applyAlignment="1">
      <alignment vertical="top"/>
      <protection/>
    </xf>
    <xf numFmtId="0" fontId="6" fillId="33" borderId="0" xfId="71" applyFont="1" applyFill="1" applyAlignment="1">
      <alignment horizontal="justify" vertical="top" wrapText="1"/>
      <protection/>
    </xf>
    <xf numFmtId="203" fontId="18" fillId="34" borderId="1" xfId="69" applyNumberFormat="1" applyFont="1" applyFill="1" applyAlignment="1" applyProtection="1">
      <alignment horizontal="center" shrinkToFit="1"/>
      <protection locked="0"/>
    </xf>
    <xf numFmtId="49" fontId="15" fillId="33" borderId="0" xfId="62" applyFont="1" applyFill="1">
      <alignment horizontal="center" vertical="top"/>
      <protection/>
    </xf>
    <xf numFmtId="2" fontId="18" fillId="34" borderId="1" xfId="69" applyNumberFormat="1" applyFont="1" applyFill="1" applyAlignment="1" applyProtection="1">
      <alignment horizontal="center" shrinkToFit="1"/>
      <protection locked="0"/>
    </xf>
    <xf numFmtId="0" fontId="11" fillId="33" borderId="9" xfId="0" applyFont="1" applyFill="1" applyBorder="1" applyAlignment="1">
      <alignment horizontal="right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дпись" xfId="61"/>
    <cellStyle name="Подстрочный" xfId="62"/>
    <cellStyle name="ПоляЗаполнения" xfId="63"/>
    <cellStyle name="Пояснение" xfId="64"/>
    <cellStyle name="Приложение" xfId="65"/>
    <cellStyle name="Примечание" xfId="66"/>
    <cellStyle name="Percent" xfId="67"/>
    <cellStyle name="Связанная ячейка" xfId="68"/>
    <cellStyle name="Табличный" xfId="69"/>
    <cellStyle name="Текст предупреждения" xfId="70"/>
    <cellStyle name="ТекстСноски" xfId="71"/>
    <cellStyle name="Comma" xfId="72"/>
    <cellStyle name="Comma [0]" xfId="73"/>
    <cellStyle name="Хороший" xfId="7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indexed="46"/>
    <pageSetUpPr fitToPage="1"/>
  </sheetPr>
  <dimension ref="B1:HN65"/>
  <sheetViews>
    <sheetView tabSelected="1" zoomScaleSheetLayoutView="100" zoomScalePageLayoutView="0" workbookViewId="0" topLeftCell="A1">
      <selection activeCell="A1" sqref="A1"/>
    </sheetView>
  </sheetViews>
  <sheetFormatPr defaultColWidth="0.9921875" defaultRowHeight="11.25" customHeight="1"/>
  <cols>
    <col min="1" max="1" width="0.85546875" style="1" customWidth="1"/>
    <col min="2" max="42" width="0.9921875" style="1" customWidth="1"/>
    <col min="43" max="43" width="1.1484375" style="1" customWidth="1"/>
    <col min="44" max="44" width="1.421875" style="1" customWidth="1"/>
    <col min="45" max="112" width="0.9921875" style="1" customWidth="1"/>
    <col min="113" max="113" width="13.421875" style="1" hidden="1" customWidth="1"/>
    <col min="114" max="114" width="8.421875" style="1" hidden="1" customWidth="1"/>
    <col min="115" max="117" width="9.7109375" style="1" hidden="1" customWidth="1"/>
    <col min="118" max="118" width="3.28125" style="1" hidden="1" customWidth="1"/>
    <col min="119" max="119" width="14.57421875" style="1" hidden="1" customWidth="1"/>
    <col min="120" max="120" width="16.28125" style="1" hidden="1" customWidth="1"/>
    <col min="121" max="122" width="9.57421875" style="1" customWidth="1"/>
    <col min="123" max="125" width="9.57421875" style="16" customWidth="1"/>
    <col min="126" max="173" width="9.7109375" style="1" customWidth="1"/>
    <col min="174" max="178" width="10.7109375" style="1" customWidth="1"/>
    <col min="179" max="222" width="8.7109375" style="2" customWidth="1"/>
    <col min="223" max="243" width="8.7109375" style="1" customWidth="1"/>
    <col min="244" max="16384" width="0.9921875" style="1" customWidth="1"/>
  </cols>
  <sheetData>
    <row r="1" spans="123:125" ht="6" customHeight="1">
      <c r="DS1" s="10"/>
      <c r="DT1" s="10"/>
      <c r="DU1" s="10"/>
    </row>
    <row r="2" spans="2:222" ht="11.2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J2" s="8"/>
      <c r="DK2" s="28"/>
      <c r="DS2" s="41"/>
      <c r="DT2" s="41"/>
      <c r="DU2" s="41"/>
      <c r="DV2" s="41"/>
      <c r="DW2" s="4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</row>
    <row r="3" spans="2:222" ht="11.25" customHeight="1" hidden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29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S3" s="41"/>
      <c r="DT3" s="41"/>
      <c r="DU3" s="41"/>
      <c r="DV3" s="41"/>
      <c r="DW3" s="41"/>
      <c r="DX3" s="9"/>
      <c r="DY3" s="9"/>
      <c r="DZ3" s="25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</row>
    <row r="4" spans="2:222" ht="11.25" customHeight="1" hidden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S4" s="41"/>
      <c r="DT4" s="41"/>
      <c r="DU4" s="41"/>
      <c r="DV4" s="41"/>
      <c r="DW4" s="41"/>
      <c r="DX4" s="9"/>
      <c r="DY4" s="9"/>
      <c r="DZ4" s="9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</row>
    <row r="5" spans="2:222" ht="6" customHeight="1" hidden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S5" s="41"/>
      <c r="DT5" s="41"/>
      <c r="DU5" s="41"/>
      <c r="DV5" s="41"/>
      <c r="DW5" s="41"/>
      <c r="DX5" s="9"/>
      <c r="DY5" s="9"/>
      <c r="DZ5" s="9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</row>
    <row r="6" spans="2:222" ht="6" customHeight="1" hidden="1">
      <c r="B6" s="32"/>
      <c r="C6" s="32"/>
      <c r="D6" s="32"/>
      <c r="E6" s="3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S6" s="41"/>
      <c r="DT6" s="41"/>
      <c r="DU6" s="41"/>
      <c r="DV6" s="41"/>
      <c r="DW6" s="41"/>
      <c r="DX6" s="9"/>
      <c r="DY6" s="9"/>
      <c r="DZ6" s="9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</row>
    <row r="7" spans="2:222" ht="3.75" customHeight="1" hidden="1">
      <c r="B7" s="5"/>
      <c r="C7" s="5"/>
      <c r="D7" s="5"/>
      <c r="E7" s="5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S7" s="26"/>
      <c r="DT7" s="26"/>
      <c r="DU7" s="26"/>
      <c r="DV7" s="26"/>
      <c r="DW7" s="26"/>
      <c r="DX7" s="9"/>
      <c r="DY7" s="9"/>
      <c r="DZ7" s="9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</row>
    <row r="8" spans="2:222" ht="12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S8" s="26"/>
      <c r="DT8" s="26"/>
      <c r="DU8" s="26"/>
      <c r="DV8" s="26"/>
      <c r="DW8" s="26"/>
      <c r="DX8" s="9"/>
      <c r="DY8" s="9"/>
      <c r="DZ8" s="9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</row>
    <row r="9" spans="2:222" ht="18.75" customHeight="1" hidden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29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S9" s="26"/>
      <c r="DT9" s="26"/>
      <c r="DU9" s="26"/>
      <c r="DV9" s="26"/>
      <c r="DW9" s="26"/>
      <c r="DX9" s="9"/>
      <c r="DY9" s="9"/>
      <c r="DZ9" s="9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</row>
    <row r="10" spans="2:222" ht="8.25" customHeight="1" hidden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S10" s="26"/>
      <c r="DT10" s="26"/>
      <c r="DU10" s="26"/>
      <c r="DV10" s="26"/>
      <c r="DW10" s="26"/>
      <c r="DX10" s="9"/>
      <c r="DY10" s="9"/>
      <c r="DZ10" s="9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</row>
    <row r="11" spans="2:130" s="4" customFormat="1" ht="15" customHeight="1">
      <c r="B11" s="54" t="s"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S11" s="19"/>
      <c r="DT11" s="20"/>
      <c r="DU11" s="20"/>
      <c r="DV11" s="9"/>
      <c r="DW11" s="9"/>
      <c r="DX11" s="9"/>
      <c r="DY11" s="9"/>
      <c r="DZ11" s="9"/>
    </row>
    <row r="12" spans="2:130" s="4" customFormat="1" ht="45" customHeight="1">
      <c r="B12" s="54" t="s">
        <v>36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S12" s="20"/>
      <c r="DT12" s="20"/>
      <c r="DU12" s="20"/>
      <c r="DV12" s="9"/>
      <c r="DW12" s="9"/>
      <c r="DX12" s="9"/>
      <c r="DY12" s="9"/>
      <c r="DZ12" s="9"/>
    </row>
    <row r="13" spans="2:130" s="4" customFormat="1" ht="4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S13" s="20"/>
      <c r="DY13" s="9"/>
      <c r="DZ13" s="9"/>
    </row>
    <row r="14" spans="2:130" s="4" customFormat="1" ht="13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56" t="s">
        <v>1</v>
      </c>
      <c r="AT14" s="56"/>
      <c r="AU14" s="56"/>
      <c r="AV14" s="3"/>
      <c r="AW14" s="57" t="s">
        <v>31</v>
      </c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9"/>
      <c r="BM14" s="3"/>
      <c r="BN14" s="56" t="s">
        <v>17</v>
      </c>
      <c r="BO14" s="56"/>
      <c r="BP14" s="56"/>
      <c r="BQ14" s="56"/>
      <c r="BR14" s="56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S14" s="20"/>
      <c r="DY14" s="9"/>
      <c r="DZ14" s="9"/>
    </row>
    <row r="15" spans="2:130" s="4" customFormat="1" ht="11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85" t="s">
        <v>2</v>
      </c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S15" s="20"/>
      <c r="DY15" s="9"/>
      <c r="DZ15" s="9"/>
    </row>
    <row r="16" spans="2:130" s="4" customFormat="1" ht="4.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S16" s="20"/>
      <c r="DY16" s="9"/>
      <c r="DZ16" s="9"/>
    </row>
    <row r="17" spans="2:130" s="4" customFormat="1" ht="13.5" customHeight="1">
      <c r="B17" s="77" t="s">
        <v>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S17" s="20"/>
      <c r="DY17" s="9"/>
      <c r="DZ17" s="9"/>
    </row>
    <row r="18" spans="2:130" s="4" customFormat="1" ht="12.75">
      <c r="B18" s="70" t="s">
        <v>26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S18" s="20"/>
      <c r="DY18" s="9"/>
      <c r="DZ18" s="9"/>
    </row>
    <row r="19" spans="2:130" s="4" customFormat="1" ht="4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S19" s="20"/>
      <c r="DT19" s="20"/>
      <c r="DU19" s="20"/>
      <c r="DV19" s="9"/>
      <c r="DW19" s="9"/>
      <c r="DX19" s="9"/>
      <c r="DY19" s="9"/>
      <c r="DZ19" s="9"/>
    </row>
    <row r="20" spans="2:130" s="4" customFormat="1" ht="13.5" customHeight="1">
      <c r="B20" s="72" t="s">
        <v>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3"/>
      <c r="BL20" s="3"/>
      <c r="BM20" s="3"/>
      <c r="BN20" s="3"/>
      <c r="BO20" s="3"/>
      <c r="BP20" s="73" t="s">
        <v>4</v>
      </c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5"/>
      <c r="CE20" s="76" t="s">
        <v>4</v>
      </c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 t="s">
        <v>31</v>
      </c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S20" s="20"/>
      <c r="DT20" s="20"/>
      <c r="DU20" s="20"/>
      <c r="DV20" s="9"/>
      <c r="DW20" s="9"/>
      <c r="DX20" s="9"/>
      <c r="DY20" s="9"/>
      <c r="DZ20" s="9"/>
    </row>
    <row r="21" spans="2:130" s="4" customFormat="1" ht="11.2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71" t="s">
        <v>5</v>
      </c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 t="s">
        <v>6</v>
      </c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 t="s">
        <v>2</v>
      </c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S21" s="20"/>
      <c r="DT21" s="20"/>
      <c r="DU21" s="20"/>
      <c r="DV21" s="9"/>
      <c r="DW21" s="9"/>
      <c r="DX21" s="9"/>
      <c r="DY21" s="9"/>
      <c r="DZ21" s="9"/>
    </row>
    <row r="22" spans="2:125" s="4" customFormat="1" ht="11.2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60" t="s">
        <v>25</v>
      </c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S22" s="17"/>
      <c r="DT22" s="17"/>
      <c r="DU22" s="17"/>
    </row>
    <row r="23" spans="2:125" s="4" customFormat="1" ht="3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S23" s="17"/>
      <c r="DT23" s="17"/>
      <c r="DU23" s="17"/>
    </row>
    <row r="24" spans="2:125" s="4" customFormat="1" ht="13.5" customHeight="1">
      <c r="B24" s="45" t="s">
        <v>18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7"/>
      <c r="V24" s="44">
        <v>70000</v>
      </c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S24" s="17"/>
      <c r="DT24" s="17"/>
      <c r="DU24" s="17"/>
    </row>
    <row r="25" spans="2:125" s="4" customFormat="1" ht="13.5" customHeight="1">
      <c r="B25" s="45" t="s">
        <v>19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  <c r="V25" s="44">
        <v>500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S25" s="17"/>
      <c r="DT25" s="17"/>
      <c r="DU25" s="17"/>
    </row>
    <row r="26" spans="2:125" s="4" customFormat="1" ht="13.5" customHeight="1">
      <c r="B26" s="45" t="s">
        <v>20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7"/>
      <c r="V26" s="44">
        <v>40000</v>
      </c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60" t="s">
        <v>25</v>
      </c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S26" s="17"/>
      <c r="DT26" s="17"/>
      <c r="DU26" s="17"/>
    </row>
    <row r="27" spans="2:125" s="4" customFormat="1" ht="7.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S27" s="17"/>
      <c r="DT27" s="17"/>
      <c r="DU27" s="17"/>
    </row>
    <row r="28" spans="2:125" s="4" customFormat="1" ht="36.75" customHeight="1">
      <c r="B28" s="52" t="s">
        <v>37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 t="s">
        <v>38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 t="s">
        <v>11</v>
      </c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 t="s">
        <v>12</v>
      </c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 t="s">
        <v>23</v>
      </c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 t="s">
        <v>13</v>
      </c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S28" s="17"/>
      <c r="DT28" s="17"/>
      <c r="DU28" s="17"/>
    </row>
    <row r="29" spans="2:125" s="4" customFormat="1" ht="135" customHeight="1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 t="s">
        <v>14</v>
      </c>
      <c r="AA29" s="52"/>
      <c r="AB29" s="52"/>
      <c r="AC29" s="52"/>
      <c r="AD29" s="52"/>
      <c r="AE29" s="52"/>
      <c r="AF29" s="52"/>
      <c r="AG29" s="52"/>
      <c r="AH29" s="52"/>
      <c r="AI29" s="52"/>
      <c r="AJ29" s="52" t="s">
        <v>21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 t="s">
        <v>14</v>
      </c>
      <c r="AW29" s="52"/>
      <c r="AX29" s="52"/>
      <c r="AY29" s="52"/>
      <c r="AZ29" s="52"/>
      <c r="BA29" s="52"/>
      <c r="BB29" s="52"/>
      <c r="BC29" s="52"/>
      <c r="BD29" s="52"/>
      <c r="BE29" s="52"/>
      <c r="BF29" s="52" t="s">
        <v>22</v>
      </c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 t="s">
        <v>24</v>
      </c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 t="s">
        <v>10</v>
      </c>
      <c r="CR29" s="52"/>
      <c r="CS29" s="52"/>
      <c r="CT29" s="52"/>
      <c r="CU29" s="52"/>
      <c r="CV29" s="52"/>
      <c r="CW29" s="52"/>
      <c r="CX29" s="52"/>
      <c r="CY29" s="52"/>
      <c r="CZ29" s="52" t="s">
        <v>15</v>
      </c>
      <c r="DA29" s="52"/>
      <c r="DB29" s="52"/>
      <c r="DC29" s="52"/>
      <c r="DD29" s="52"/>
      <c r="DE29" s="52"/>
      <c r="DF29" s="52"/>
      <c r="DG29" s="52"/>
      <c r="DH29" s="52"/>
      <c r="DS29" s="17"/>
      <c r="DT29" s="17"/>
      <c r="DU29" s="17"/>
    </row>
    <row r="30" spans="2:125" s="4" customFormat="1" ht="11.25" customHeight="1">
      <c r="B30" s="52">
        <v>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>
        <v>2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>
        <v>3</v>
      </c>
      <c r="AA30" s="52"/>
      <c r="AB30" s="52"/>
      <c r="AC30" s="52"/>
      <c r="AD30" s="52"/>
      <c r="AE30" s="52"/>
      <c r="AF30" s="52"/>
      <c r="AG30" s="52"/>
      <c r="AH30" s="52"/>
      <c r="AI30" s="52"/>
      <c r="AJ30" s="52">
        <v>4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>
        <v>5</v>
      </c>
      <c r="AW30" s="52"/>
      <c r="AX30" s="52"/>
      <c r="AY30" s="52"/>
      <c r="AZ30" s="52"/>
      <c r="BA30" s="52"/>
      <c r="BB30" s="52"/>
      <c r="BC30" s="52"/>
      <c r="BD30" s="52"/>
      <c r="BE30" s="52"/>
      <c r="BF30" s="52">
        <v>6</v>
      </c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>
        <v>7</v>
      </c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>
        <v>8</v>
      </c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>
        <v>9</v>
      </c>
      <c r="CR30" s="52"/>
      <c r="CS30" s="52"/>
      <c r="CT30" s="52"/>
      <c r="CU30" s="52"/>
      <c r="CV30" s="52"/>
      <c r="CW30" s="52"/>
      <c r="CX30" s="52"/>
      <c r="CY30" s="52"/>
      <c r="CZ30" s="52">
        <v>10</v>
      </c>
      <c r="DA30" s="52"/>
      <c r="DB30" s="52"/>
      <c r="DC30" s="52"/>
      <c r="DD30" s="52"/>
      <c r="DE30" s="52"/>
      <c r="DF30" s="52"/>
      <c r="DG30" s="52"/>
      <c r="DH30" s="52"/>
      <c r="DS30" s="17"/>
      <c r="DT30" s="17"/>
      <c r="DU30" s="17"/>
    </row>
    <row r="31" spans="2:125" s="4" customFormat="1" ht="13.5" customHeight="1">
      <c r="B31" s="48" t="s">
        <v>30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4">
        <v>15000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84">
        <v>500</v>
      </c>
      <c r="AA31" s="84"/>
      <c r="AB31" s="84"/>
      <c r="AC31" s="84"/>
      <c r="AD31" s="84"/>
      <c r="AE31" s="84"/>
      <c r="AF31" s="84"/>
      <c r="AG31" s="84"/>
      <c r="AH31" s="84"/>
      <c r="AI31" s="84"/>
      <c r="AJ31" s="61">
        <f>ROUND(IF(Z31+AV31=0,0,IF(Z31+AV31&gt;M31,M31*Z31/(Z31+AV31),Z31)),2)</f>
        <v>500</v>
      </c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44">
        <v>10000</v>
      </c>
      <c r="AW31" s="44"/>
      <c r="AX31" s="44"/>
      <c r="AY31" s="44"/>
      <c r="AZ31" s="44"/>
      <c r="BA31" s="44"/>
      <c r="BB31" s="44"/>
      <c r="BC31" s="44"/>
      <c r="BD31" s="44"/>
      <c r="BE31" s="44"/>
      <c r="BF31" s="51">
        <f aca="true" t="shared" si="0" ref="BF31:BF38">ROUND(IF(Z31+AV31=0,0,IF(Z31+AV31&gt;M31,M31*AV31/(Z31+AV31),AV31)),2)</f>
        <v>10000</v>
      </c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81">
        <f>M31-AJ31-BF31</f>
        <v>4500</v>
      </c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55">
        <v>15000</v>
      </c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86">
        <v>500</v>
      </c>
      <c r="CR31" s="86"/>
      <c r="CS31" s="86"/>
      <c r="CT31" s="86"/>
      <c r="CU31" s="86"/>
      <c r="CV31" s="86"/>
      <c r="CW31" s="86"/>
      <c r="CX31" s="86"/>
      <c r="CY31" s="86"/>
      <c r="CZ31" s="55">
        <v>10000</v>
      </c>
      <c r="DA31" s="55"/>
      <c r="DB31" s="55"/>
      <c r="DC31" s="55"/>
      <c r="DD31" s="55"/>
      <c r="DE31" s="55"/>
      <c r="DF31" s="55"/>
      <c r="DG31" s="55"/>
      <c r="DH31" s="55"/>
      <c r="DS31" s="17"/>
      <c r="DT31" s="17"/>
      <c r="DU31" s="17"/>
    </row>
    <row r="32" spans="2:125" s="4" customFormat="1" ht="13.5" customHeight="1">
      <c r="B32" s="48" t="s">
        <v>32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4">
        <v>55000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9">
        <v>0</v>
      </c>
      <c r="AA32" s="49"/>
      <c r="AB32" s="49"/>
      <c r="AC32" s="49"/>
      <c r="AD32" s="49"/>
      <c r="AE32" s="49"/>
      <c r="AF32" s="49"/>
      <c r="AG32" s="49"/>
      <c r="AH32" s="49"/>
      <c r="AI32" s="49"/>
      <c r="AJ32" s="62">
        <f aca="true" t="shared" si="1" ref="AJ32:AJ38">ROUND(IF(Z32+AV32=0,0,IF(Z32+AV32&gt;M32,M32*Z32/(Z32+AV32),Z32)),2)</f>
        <v>0</v>
      </c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44">
        <v>30000</v>
      </c>
      <c r="AW32" s="44"/>
      <c r="AX32" s="44"/>
      <c r="AY32" s="44"/>
      <c r="AZ32" s="44"/>
      <c r="BA32" s="44"/>
      <c r="BB32" s="44"/>
      <c r="BC32" s="44"/>
      <c r="BD32" s="44"/>
      <c r="BE32" s="44"/>
      <c r="BF32" s="51">
        <f t="shared" si="0"/>
        <v>30000</v>
      </c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>
        <f aca="true" t="shared" si="2" ref="BR32:BR38">M32-AJ32-BF32</f>
        <v>25000</v>
      </c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78">
        <v>55000</v>
      </c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80"/>
      <c r="CQ32" s="50">
        <v>0</v>
      </c>
      <c r="CR32" s="50"/>
      <c r="CS32" s="50"/>
      <c r="CT32" s="50"/>
      <c r="CU32" s="50"/>
      <c r="CV32" s="50"/>
      <c r="CW32" s="50"/>
      <c r="CX32" s="50"/>
      <c r="CY32" s="50"/>
      <c r="CZ32" s="68">
        <v>30000</v>
      </c>
      <c r="DA32" s="69"/>
      <c r="DB32" s="69"/>
      <c r="DC32" s="69"/>
      <c r="DD32" s="69"/>
      <c r="DE32" s="69"/>
      <c r="DF32" s="69"/>
      <c r="DG32" s="69"/>
      <c r="DH32" s="69"/>
      <c r="DS32" s="17"/>
      <c r="DT32" s="17"/>
      <c r="DU32" s="17"/>
    </row>
    <row r="33" spans="2:125" s="4" customFormat="1" ht="13.5" customHeight="1">
      <c r="B33" s="48" t="s">
        <v>31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4">
        <v>80000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50">
        <v>0</v>
      </c>
      <c r="AA33" s="50"/>
      <c r="AB33" s="50"/>
      <c r="AC33" s="50"/>
      <c r="AD33" s="50"/>
      <c r="AE33" s="50"/>
      <c r="AF33" s="50"/>
      <c r="AG33" s="50"/>
      <c r="AH33" s="50"/>
      <c r="AI33" s="50"/>
      <c r="AJ33" s="62">
        <f t="shared" si="1"/>
        <v>0</v>
      </c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44">
        <v>5000</v>
      </c>
      <c r="AW33" s="44"/>
      <c r="AX33" s="44"/>
      <c r="AY33" s="44"/>
      <c r="AZ33" s="44"/>
      <c r="BA33" s="44"/>
      <c r="BB33" s="44"/>
      <c r="BC33" s="44"/>
      <c r="BD33" s="44"/>
      <c r="BE33" s="44"/>
      <c r="BF33" s="51">
        <f t="shared" si="0"/>
        <v>5000</v>
      </c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>
        <f t="shared" si="2"/>
        <v>75000</v>
      </c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5">
        <v>80000</v>
      </c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67">
        <v>0</v>
      </c>
      <c r="CR33" s="67"/>
      <c r="CS33" s="67"/>
      <c r="CT33" s="67"/>
      <c r="CU33" s="67"/>
      <c r="CV33" s="67"/>
      <c r="CW33" s="67"/>
      <c r="CX33" s="67"/>
      <c r="CY33" s="67"/>
      <c r="CZ33" s="68">
        <v>5000</v>
      </c>
      <c r="DA33" s="69"/>
      <c r="DB33" s="69"/>
      <c r="DC33" s="69"/>
      <c r="DD33" s="69"/>
      <c r="DE33" s="69"/>
      <c r="DF33" s="69"/>
      <c r="DG33" s="69"/>
      <c r="DH33" s="69"/>
      <c r="DS33" s="17"/>
      <c r="DT33" s="17"/>
      <c r="DU33" s="17"/>
    </row>
    <row r="34" spans="2:125" s="4" customFormat="1" ht="13.5" customHeight="1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4">
        <v>0</v>
      </c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>
        <v>0</v>
      </c>
      <c r="AA34" s="44"/>
      <c r="AB34" s="44"/>
      <c r="AC34" s="44"/>
      <c r="AD34" s="44"/>
      <c r="AE34" s="44"/>
      <c r="AF34" s="44"/>
      <c r="AG34" s="44"/>
      <c r="AH34" s="44"/>
      <c r="AI34" s="44"/>
      <c r="AJ34" s="51">
        <f t="shared" si="1"/>
        <v>0</v>
      </c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44">
        <v>0</v>
      </c>
      <c r="AW34" s="44"/>
      <c r="AX34" s="44"/>
      <c r="AY34" s="44"/>
      <c r="AZ34" s="44"/>
      <c r="BA34" s="44"/>
      <c r="BB34" s="44"/>
      <c r="BC34" s="44"/>
      <c r="BD34" s="44"/>
      <c r="BE34" s="44"/>
      <c r="BF34" s="51">
        <f t="shared" si="0"/>
        <v>0</v>
      </c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>
        <f t="shared" si="2"/>
        <v>0</v>
      </c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63" t="s">
        <v>29</v>
      </c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44">
        <v>0</v>
      </c>
      <c r="CR34" s="53"/>
      <c r="CS34" s="53"/>
      <c r="CT34" s="53"/>
      <c r="CU34" s="53"/>
      <c r="CV34" s="53"/>
      <c r="CW34" s="53"/>
      <c r="CX34" s="53"/>
      <c r="CY34" s="53"/>
      <c r="CZ34" s="44">
        <v>0</v>
      </c>
      <c r="DA34" s="53"/>
      <c r="DB34" s="53"/>
      <c r="DC34" s="53"/>
      <c r="DD34" s="53"/>
      <c r="DE34" s="53"/>
      <c r="DF34" s="53"/>
      <c r="DG34" s="53"/>
      <c r="DH34" s="53"/>
      <c r="DS34" s="17"/>
      <c r="DT34" s="17"/>
      <c r="DU34" s="17"/>
    </row>
    <row r="35" spans="2:125" s="4" customFormat="1" ht="13.5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4">
        <v>0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>
        <v>0</v>
      </c>
      <c r="AA35" s="44"/>
      <c r="AB35" s="44"/>
      <c r="AC35" s="44"/>
      <c r="AD35" s="44"/>
      <c r="AE35" s="44"/>
      <c r="AF35" s="44"/>
      <c r="AG35" s="44"/>
      <c r="AH35" s="44"/>
      <c r="AI35" s="44"/>
      <c r="AJ35" s="51">
        <f t="shared" si="1"/>
        <v>0</v>
      </c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44">
        <v>0</v>
      </c>
      <c r="AW35" s="44"/>
      <c r="AX35" s="44"/>
      <c r="AY35" s="44"/>
      <c r="AZ35" s="44"/>
      <c r="BA35" s="44"/>
      <c r="BB35" s="44"/>
      <c r="BC35" s="44"/>
      <c r="BD35" s="44"/>
      <c r="BE35" s="44"/>
      <c r="BF35" s="51">
        <f t="shared" si="0"/>
        <v>0</v>
      </c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>
        <f t="shared" si="2"/>
        <v>0</v>
      </c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63" t="s">
        <v>29</v>
      </c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44">
        <v>0</v>
      </c>
      <c r="CR35" s="53"/>
      <c r="CS35" s="53"/>
      <c r="CT35" s="53"/>
      <c r="CU35" s="53"/>
      <c r="CV35" s="53"/>
      <c r="CW35" s="53"/>
      <c r="CX35" s="53"/>
      <c r="CY35" s="53"/>
      <c r="CZ35" s="44">
        <v>0</v>
      </c>
      <c r="DA35" s="53"/>
      <c r="DB35" s="53"/>
      <c r="DC35" s="53"/>
      <c r="DD35" s="53"/>
      <c r="DE35" s="53"/>
      <c r="DF35" s="53"/>
      <c r="DG35" s="53"/>
      <c r="DH35" s="53"/>
      <c r="DS35" s="17"/>
      <c r="DT35" s="17"/>
      <c r="DU35" s="17"/>
    </row>
    <row r="36" spans="2:125" s="4" customFormat="1" ht="13.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4">
        <v>0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>
        <v>0</v>
      </c>
      <c r="AA36" s="44"/>
      <c r="AB36" s="44"/>
      <c r="AC36" s="44"/>
      <c r="AD36" s="44"/>
      <c r="AE36" s="44"/>
      <c r="AF36" s="44"/>
      <c r="AG36" s="44"/>
      <c r="AH36" s="44"/>
      <c r="AI36" s="44"/>
      <c r="AJ36" s="51">
        <f t="shared" si="1"/>
        <v>0</v>
      </c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44">
        <v>0</v>
      </c>
      <c r="AW36" s="44"/>
      <c r="AX36" s="44"/>
      <c r="AY36" s="44"/>
      <c r="AZ36" s="44"/>
      <c r="BA36" s="44"/>
      <c r="BB36" s="44"/>
      <c r="BC36" s="44"/>
      <c r="BD36" s="44"/>
      <c r="BE36" s="44"/>
      <c r="BF36" s="51">
        <f t="shared" si="0"/>
        <v>0</v>
      </c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>
        <f t="shared" si="2"/>
        <v>0</v>
      </c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63" t="s">
        <v>29</v>
      </c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44">
        <v>0</v>
      </c>
      <c r="CR36" s="53"/>
      <c r="CS36" s="53"/>
      <c r="CT36" s="53"/>
      <c r="CU36" s="53"/>
      <c r="CV36" s="53"/>
      <c r="CW36" s="53"/>
      <c r="CX36" s="53"/>
      <c r="CY36" s="53"/>
      <c r="CZ36" s="44">
        <v>0</v>
      </c>
      <c r="DA36" s="53"/>
      <c r="DB36" s="53"/>
      <c r="DC36" s="53"/>
      <c r="DD36" s="53"/>
      <c r="DE36" s="53"/>
      <c r="DF36" s="53"/>
      <c r="DG36" s="53"/>
      <c r="DH36" s="53"/>
      <c r="DS36" s="17"/>
      <c r="DT36" s="17"/>
      <c r="DU36" s="17"/>
    </row>
    <row r="37" spans="2:125" s="4" customFormat="1" ht="13.5" customHeight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4">
        <v>0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>
        <v>0</v>
      </c>
      <c r="AA37" s="44"/>
      <c r="AB37" s="44"/>
      <c r="AC37" s="44"/>
      <c r="AD37" s="44"/>
      <c r="AE37" s="44"/>
      <c r="AF37" s="44"/>
      <c r="AG37" s="44"/>
      <c r="AH37" s="44"/>
      <c r="AI37" s="44"/>
      <c r="AJ37" s="51">
        <f t="shared" si="1"/>
        <v>0</v>
      </c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44">
        <v>0</v>
      </c>
      <c r="AW37" s="44"/>
      <c r="AX37" s="44"/>
      <c r="AY37" s="44"/>
      <c r="AZ37" s="44"/>
      <c r="BA37" s="44"/>
      <c r="BB37" s="44"/>
      <c r="BC37" s="44"/>
      <c r="BD37" s="44"/>
      <c r="BE37" s="44"/>
      <c r="BF37" s="51">
        <f t="shared" si="0"/>
        <v>0</v>
      </c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>
        <f>M37-AJ37-BF37</f>
        <v>0</v>
      </c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63" t="s">
        <v>29</v>
      </c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44">
        <v>0</v>
      </c>
      <c r="CR37" s="53"/>
      <c r="CS37" s="53"/>
      <c r="CT37" s="53"/>
      <c r="CU37" s="53"/>
      <c r="CV37" s="53"/>
      <c r="CW37" s="53"/>
      <c r="CX37" s="53"/>
      <c r="CY37" s="53"/>
      <c r="CZ37" s="44">
        <v>0</v>
      </c>
      <c r="DA37" s="53"/>
      <c r="DB37" s="53"/>
      <c r="DC37" s="53"/>
      <c r="DD37" s="53"/>
      <c r="DE37" s="53"/>
      <c r="DF37" s="53"/>
      <c r="DG37" s="53"/>
      <c r="DH37" s="53"/>
      <c r="DS37" s="17"/>
      <c r="DT37" s="17"/>
      <c r="DU37" s="17"/>
    </row>
    <row r="38" spans="2:125" s="4" customFormat="1" ht="13.5" customHeight="1" hidden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4">
        <v>0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>
        <v>0</v>
      </c>
      <c r="AA38" s="44"/>
      <c r="AB38" s="44"/>
      <c r="AC38" s="44"/>
      <c r="AD38" s="44"/>
      <c r="AE38" s="44"/>
      <c r="AF38" s="44"/>
      <c r="AG38" s="44"/>
      <c r="AH38" s="44"/>
      <c r="AI38" s="44"/>
      <c r="AJ38" s="51">
        <f t="shared" si="1"/>
        <v>0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44">
        <v>0</v>
      </c>
      <c r="AW38" s="44"/>
      <c r="AX38" s="44"/>
      <c r="AY38" s="44"/>
      <c r="AZ38" s="44"/>
      <c r="BA38" s="44"/>
      <c r="BB38" s="44"/>
      <c r="BC38" s="44"/>
      <c r="BD38" s="44"/>
      <c r="BE38" s="44"/>
      <c r="BF38" s="51">
        <f t="shared" si="0"/>
        <v>0</v>
      </c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>
        <f t="shared" si="2"/>
        <v>0</v>
      </c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S38" s="17"/>
      <c r="DT38" s="17"/>
      <c r="DU38" s="17"/>
    </row>
    <row r="39" spans="2:125" s="4" customFormat="1" ht="13.5" customHeight="1">
      <c r="B39" s="42" t="s">
        <v>16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>
        <f>SUM(M31:M38)</f>
        <v>150000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>
        <f>SUM(Z31:Z38)</f>
        <v>500</v>
      </c>
      <c r="AA39" s="43"/>
      <c r="AB39" s="43"/>
      <c r="AC39" s="43"/>
      <c r="AD39" s="43"/>
      <c r="AE39" s="43"/>
      <c r="AF39" s="43"/>
      <c r="AG39" s="43"/>
      <c r="AH39" s="43"/>
      <c r="AI39" s="43"/>
      <c r="AJ39" s="51">
        <f>SUM(AJ31:AU38)</f>
        <v>500</v>
      </c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43">
        <f>SUM(AV31:AV38)</f>
        <v>45000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51">
        <f>SUM(BF31:BQ38)</f>
        <v>45000</v>
      </c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64">
        <f>SUM(BR31:CD38)</f>
        <v>104500</v>
      </c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6"/>
      <c r="CE39" s="51">
        <f>SUM(CE31:CP38)</f>
        <v>150000</v>
      </c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>
        <f>SUM(CQ31:CY38)</f>
        <v>500</v>
      </c>
      <c r="CR39" s="51"/>
      <c r="CS39" s="51"/>
      <c r="CT39" s="51"/>
      <c r="CU39" s="51"/>
      <c r="CV39" s="51"/>
      <c r="CW39" s="51"/>
      <c r="CX39" s="51"/>
      <c r="CY39" s="51"/>
      <c r="CZ39" s="51">
        <f>SUM(CZ31:DH38)</f>
        <v>45000</v>
      </c>
      <c r="DA39" s="51"/>
      <c r="DB39" s="51"/>
      <c r="DC39" s="51"/>
      <c r="DD39" s="51"/>
      <c r="DE39" s="51"/>
      <c r="DF39" s="51"/>
      <c r="DG39" s="51"/>
      <c r="DH39" s="51"/>
      <c r="DS39" s="17"/>
      <c r="DT39" s="17"/>
      <c r="DU39" s="17"/>
    </row>
    <row r="40" spans="2:125" s="4" customFormat="1" ht="5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S40" s="17"/>
      <c r="DT40" s="17"/>
      <c r="DU40" s="17"/>
    </row>
    <row r="41" spans="2:125" s="4" customFormat="1" ht="11.25" customHeight="1" hidden="1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S41" s="17"/>
      <c r="DT41" s="17"/>
      <c r="DU41" s="17"/>
    </row>
    <row r="42" spans="2:125" s="4" customFormat="1" ht="11.25" customHeight="1" hidden="1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1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S42" s="17"/>
      <c r="DT42" s="17"/>
      <c r="DU42" s="17"/>
    </row>
    <row r="43" spans="2:125" s="4" customFormat="1" ht="11.25" customHeight="1" hidden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S43" s="17"/>
      <c r="DT43" s="17"/>
      <c r="DU43" s="17"/>
    </row>
    <row r="44" spans="2:125" s="4" customFormat="1" ht="3" customHeight="1" hidden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S44" s="17"/>
      <c r="DT44" s="17"/>
      <c r="DU44" s="17"/>
    </row>
    <row r="45" spans="2:125" s="4" customFormat="1" ht="3" customHeight="1" hidden="1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S45" s="17"/>
      <c r="DT45" s="17"/>
      <c r="DU45" s="17"/>
    </row>
    <row r="46" spans="2:125" s="4" customFormat="1" ht="22.5" customHeight="1" hidden="1">
      <c r="B46" s="32"/>
      <c r="C46" s="32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S46" s="17"/>
      <c r="DT46" s="17"/>
      <c r="DU46" s="17"/>
    </row>
    <row r="47" spans="2:125" s="4" customFormat="1" ht="33.75" customHeight="1" hidden="1">
      <c r="B47" s="32"/>
      <c r="C47" s="32"/>
      <c r="D47" s="32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S47" s="17"/>
      <c r="DT47" s="17"/>
      <c r="DU47" s="17"/>
    </row>
    <row r="48" spans="2:125" s="4" customFormat="1" ht="6.75" customHeight="1" hidden="1">
      <c r="B48" s="5"/>
      <c r="C48" s="5"/>
      <c r="D48" s="5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S48" s="17"/>
      <c r="DT48" s="17"/>
      <c r="DU48" s="17"/>
    </row>
    <row r="49" spans="2:125" s="2" customFormat="1" ht="11.25" customHeight="1" hidden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S49" s="18"/>
      <c r="DT49" s="18"/>
      <c r="DU49" s="18"/>
    </row>
    <row r="50" spans="2:125" s="2" customFormat="1" ht="45.75" customHeight="1" hidden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O50" s="7" t="e">
        <f>IF(DP51&lt;0,0,DP51)+IF(DQ51&lt;0,0,DQ51)+IF(DR51&lt;0,0,DR51)+IF(DS51&lt;0,0,DS51)</f>
        <v>#REF!</v>
      </c>
      <c r="DP50" s="7" t="e">
        <f>#REF!</f>
        <v>#REF!</v>
      </c>
      <c r="DQ50" s="7"/>
      <c r="DR50" s="11"/>
      <c r="DS50" s="21"/>
      <c r="DT50" s="18"/>
      <c r="DU50" s="18"/>
    </row>
    <row r="51" spans="2:125" s="2" customFormat="1" ht="23.25" customHeight="1" hidden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O51" s="12" t="s">
        <v>3</v>
      </c>
      <c r="DP51" s="7" t="e">
        <f>#REF!</f>
        <v>#REF!</v>
      </c>
      <c r="DQ51" s="7" t="e">
        <f>#REF!</f>
        <v>#REF!</v>
      </c>
      <c r="DR51" s="7" t="e">
        <f>#REF!</f>
        <v>#REF!</v>
      </c>
      <c r="DS51" s="22" t="e">
        <f>#REF!</f>
        <v>#REF!</v>
      </c>
      <c r="DT51" s="18"/>
      <c r="DU51" s="18"/>
    </row>
    <row r="52" spans="2:123" ht="11.25" customHeight="1" hidden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O52" s="13" t="s">
        <v>3</v>
      </c>
      <c r="DP52" s="14" t="e">
        <f>IF(DP51&gt;0,DP51/DO50,0)</f>
        <v>#REF!</v>
      </c>
      <c r="DQ52" s="14" t="e">
        <f>IF(DQ51&gt;0,DQ51/DO50,0)</f>
        <v>#REF!</v>
      </c>
      <c r="DR52" s="14" t="e">
        <f>IF(DR51&gt;0,DR51/DO50,0)</f>
        <v>#REF!</v>
      </c>
      <c r="DS52" s="23" t="e">
        <f>IF(DS51&gt;0,DS51/DO50,0)</f>
        <v>#REF!</v>
      </c>
    </row>
    <row r="53" spans="2:123" ht="22.5" customHeight="1" hidden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O53" s="13" t="s">
        <v>3</v>
      </c>
      <c r="DP53" s="7" t="e">
        <f>ROUND(DP50*DP52,2)</f>
        <v>#REF!</v>
      </c>
      <c r="DQ53" s="7" t="e">
        <f>ROUND(DP50*DQ52,2)</f>
        <v>#REF!</v>
      </c>
      <c r="DR53" s="7" t="e">
        <f>ROUND(DP50*DR52,2)</f>
        <v>#REF!</v>
      </c>
      <c r="DS53" s="22" t="e">
        <f>ROUND(DP50*DS52,2)</f>
        <v>#REF!</v>
      </c>
    </row>
    <row r="54" spans="2:123" ht="11.25" customHeight="1" hidden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O54" s="7" t="e">
        <f>IF(DP55&lt;0,0,DP55)+IF(DQ55&lt;0,0,DQ55)+IF(DR55&lt;0,0,DR55)+IF(DS55&lt;0,0,DS55)</f>
        <v>#REF!</v>
      </c>
      <c r="DP54" s="7" t="e">
        <f>#REF!</f>
        <v>#REF!</v>
      </c>
      <c r="DQ54" s="7"/>
      <c r="DR54" s="11"/>
      <c r="DS54" s="21"/>
    </row>
    <row r="55" spans="2:123" ht="11.25" customHeight="1" hidden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O55" s="12" t="s">
        <v>3</v>
      </c>
      <c r="DP55" s="7" t="e">
        <f>#REF!</f>
        <v>#REF!</v>
      </c>
      <c r="DQ55" s="7" t="e">
        <f>#REF!</f>
        <v>#REF!</v>
      </c>
      <c r="DR55" s="7" t="e">
        <f>#REF!</f>
        <v>#REF!</v>
      </c>
      <c r="DS55" s="22" t="e">
        <f>#REF!</f>
        <v>#REF!</v>
      </c>
    </row>
    <row r="56" spans="2:123" ht="11.25" customHeight="1" hidden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O56" s="13" t="s">
        <v>3</v>
      </c>
      <c r="DP56" s="14" t="e">
        <f>IF(DP55&gt;0,DP55/DO54,0)</f>
        <v>#REF!</v>
      </c>
      <c r="DQ56" s="14" t="e">
        <f>IF(DQ55&gt;0,DQ55/DO54,0)</f>
        <v>#REF!</v>
      </c>
      <c r="DR56" s="14" t="e">
        <f>IF(DR55&gt;0,DR55/DO54,0)</f>
        <v>#REF!</v>
      </c>
      <c r="DS56" s="23" t="e">
        <f>IF(DS55&gt;0,DS55/DO54,0)</f>
        <v>#REF!</v>
      </c>
    </row>
    <row r="57" spans="2:123" ht="24" customHeight="1" hidden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O57" s="13" t="s">
        <v>3</v>
      </c>
      <c r="DP57" s="7" t="e">
        <f>ROUND(DP54*DP56,2)</f>
        <v>#REF!</v>
      </c>
      <c r="DQ57" s="7" t="e">
        <f>ROUND(DP54*DQ56,2)</f>
        <v>#REF!</v>
      </c>
      <c r="DR57" s="7" t="e">
        <f>ROUND(DP54*DR56,2)</f>
        <v>#REF!</v>
      </c>
      <c r="DS57" s="22" t="e">
        <f>ROUND(DP54*DS56,2)</f>
        <v>#REF!</v>
      </c>
    </row>
    <row r="58" spans="2:123" ht="11.25" customHeight="1" hidden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O58" s="7" t="e">
        <f>IF(DP59&lt;0,0,DP59)+IF(DQ59&lt;0,0,DQ59)+IF(DR59&lt;0,0,DR59)+IF(DS59&lt;0,0,DS59)</f>
        <v>#REF!</v>
      </c>
      <c r="DP58" s="7" t="e">
        <f>#REF!</f>
        <v>#REF!</v>
      </c>
      <c r="DQ58" s="7"/>
      <c r="DR58" s="11"/>
      <c r="DS58" s="21"/>
    </row>
    <row r="59" spans="2:123" ht="23.25" customHeight="1" hidden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O59" s="12" t="s">
        <v>3</v>
      </c>
      <c r="DP59" s="7" t="e">
        <f>#REF!</f>
        <v>#REF!</v>
      </c>
      <c r="DQ59" s="7" t="e">
        <f>#REF!</f>
        <v>#REF!</v>
      </c>
      <c r="DR59" s="7" t="e">
        <f>#REF!</f>
        <v>#REF!</v>
      </c>
      <c r="DS59" s="22" t="e">
        <f>#REF!</f>
        <v>#REF!</v>
      </c>
    </row>
    <row r="60" spans="2:123" ht="35.25" customHeight="1" hidden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O60" s="13" t="s">
        <v>3</v>
      </c>
      <c r="DP60" s="14" t="e">
        <f>IF(DP59&gt;0,DP59/DO58,0)</f>
        <v>#REF!</v>
      </c>
      <c r="DQ60" s="14" t="e">
        <f>IF(DQ59&gt;0,DQ59/DO58,0)</f>
        <v>#REF!</v>
      </c>
      <c r="DR60" s="14" t="e">
        <f>IF(DR59&gt;0,DR59/DO58,0)</f>
        <v>#REF!</v>
      </c>
      <c r="DS60" s="23" t="e">
        <f>IF(DS59&gt;0,DS59/DO58,0)</f>
        <v>#REF!</v>
      </c>
    </row>
    <row r="61" spans="2:123" ht="24" customHeight="1" hidden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O61" s="13" t="s">
        <v>3</v>
      </c>
      <c r="DP61" s="7" t="e">
        <f>ROUND(DP58*DP60,2)</f>
        <v>#REF!</v>
      </c>
      <c r="DQ61" s="7" t="e">
        <f>ROUND(DP58*DQ60,2)</f>
        <v>#REF!</v>
      </c>
      <c r="DR61" s="7" t="e">
        <f>ROUND(DP58*DR60,2)</f>
        <v>#REF!</v>
      </c>
      <c r="DS61" s="22" t="e">
        <f>ROUND(DP58*DS60,2)</f>
        <v>#REF!</v>
      </c>
    </row>
    <row r="62" spans="2:123" ht="11.25" customHeight="1" hidden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O62" s="15"/>
      <c r="DP62" s="15"/>
      <c r="DQ62" s="15"/>
      <c r="DR62" s="15"/>
      <c r="DS62" s="24"/>
    </row>
    <row r="63" spans="2:112" ht="23.25" customHeight="1">
      <c r="B63" s="82" t="s">
        <v>33</v>
      </c>
      <c r="C63" s="82"/>
      <c r="D63" s="82"/>
      <c r="E63" s="83" t="s">
        <v>27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</row>
    <row r="64" spans="2:112" ht="23.25" customHeight="1">
      <c r="B64" s="82" t="s">
        <v>34</v>
      </c>
      <c r="C64" s="82"/>
      <c r="D64" s="82"/>
      <c r="E64" s="83" t="s">
        <v>35</v>
      </c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</row>
    <row r="65" spans="2:112" ht="23.25" customHeight="1">
      <c r="B65" s="82" t="s">
        <v>0</v>
      </c>
      <c r="C65" s="82"/>
      <c r="D65" s="82"/>
      <c r="E65" s="83" t="s">
        <v>28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</row>
  </sheetData>
  <sheetProtection formatCells="0" formatColumns="0" formatRows="0" insertColumns="0" insertRows="0" insertHyperlinks="0" deleteColumns="0" deleteRows="0" sort="0" autoFilter="0" pivotTables="0"/>
  <mergeCells count="143">
    <mergeCell ref="E65:DH65"/>
    <mergeCell ref="AT15:BO15"/>
    <mergeCell ref="BF31:BQ31"/>
    <mergeCell ref="CQ31:CY31"/>
    <mergeCell ref="BR28:CD29"/>
    <mergeCell ref="CE28:DH28"/>
    <mergeCell ref="BP21:CD21"/>
    <mergeCell ref="AV36:BE36"/>
    <mergeCell ref="CU26:DH27"/>
    <mergeCell ref="CT21:DH21"/>
    <mergeCell ref="B65:D65"/>
    <mergeCell ref="B63:D63"/>
    <mergeCell ref="B64:D64"/>
    <mergeCell ref="E63:DH63"/>
    <mergeCell ref="E64:DH64"/>
    <mergeCell ref="B26:U26"/>
    <mergeCell ref="CQ32:CY32"/>
    <mergeCell ref="Z31:AI31"/>
    <mergeCell ref="AJ32:AU32"/>
    <mergeCell ref="CQ36:CY36"/>
    <mergeCell ref="CE32:CP32"/>
    <mergeCell ref="CQ30:CY30"/>
    <mergeCell ref="CE31:CP31"/>
    <mergeCell ref="AV28:BQ28"/>
    <mergeCell ref="BR31:CD31"/>
    <mergeCell ref="BF32:BQ32"/>
    <mergeCell ref="CZ39:DH39"/>
    <mergeCell ref="CE39:CP39"/>
    <mergeCell ref="CT20:DH20"/>
    <mergeCell ref="BF30:BQ30"/>
    <mergeCell ref="B17:DH17"/>
    <mergeCell ref="CQ29:CY29"/>
    <mergeCell ref="BF29:BQ29"/>
    <mergeCell ref="CE30:CP30"/>
    <mergeCell ref="BR30:CD30"/>
    <mergeCell ref="CZ32:DH32"/>
    <mergeCell ref="B18:DH18"/>
    <mergeCell ref="CZ30:DH30"/>
    <mergeCell ref="CE29:CP29"/>
    <mergeCell ref="M28:Y29"/>
    <mergeCell ref="B28:L29"/>
    <mergeCell ref="Z28:AU28"/>
    <mergeCell ref="CE21:CS21"/>
    <mergeCell ref="B20:BJ20"/>
    <mergeCell ref="BP20:CD20"/>
    <mergeCell ref="CE20:CS20"/>
    <mergeCell ref="BF35:BQ35"/>
    <mergeCell ref="AV35:BE35"/>
    <mergeCell ref="CZ35:DH35"/>
    <mergeCell ref="CQ33:CY33"/>
    <mergeCell ref="CE35:CP35"/>
    <mergeCell ref="CZ34:DH34"/>
    <mergeCell ref="CE33:CP33"/>
    <mergeCell ref="CE34:CP34"/>
    <mergeCell ref="CZ33:DH33"/>
    <mergeCell ref="CQ35:CY35"/>
    <mergeCell ref="BR36:CD36"/>
    <mergeCell ref="CQ37:CY37"/>
    <mergeCell ref="BR37:CD37"/>
    <mergeCell ref="CE36:CP36"/>
    <mergeCell ref="CE37:CP37"/>
    <mergeCell ref="BR39:CD39"/>
    <mergeCell ref="CE38:CP38"/>
    <mergeCell ref="M37:Y37"/>
    <mergeCell ref="Z37:AI37"/>
    <mergeCell ref="CQ39:CY39"/>
    <mergeCell ref="BF39:BQ39"/>
    <mergeCell ref="BR38:CD38"/>
    <mergeCell ref="B38:L38"/>
    <mergeCell ref="AJ38:AU38"/>
    <mergeCell ref="BF37:BQ37"/>
    <mergeCell ref="AJ37:AU37"/>
    <mergeCell ref="Z39:AI39"/>
    <mergeCell ref="CZ36:DH36"/>
    <mergeCell ref="B37:L37"/>
    <mergeCell ref="CQ38:CY38"/>
    <mergeCell ref="BF38:BQ38"/>
    <mergeCell ref="M38:Y38"/>
    <mergeCell ref="AV38:BE38"/>
    <mergeCell ref="Z38:AI38"/>
    <mergeCell ref="Z36:AI36"/>
    <mergeCell ref="BF36:BQ36"/>
    <mergeCell ref="AV37:BE37"/>
    <mergeCell ref="BF34:BQ34"/>
    <mergeCell ref="B12:DH12"/>
    <mergeCell ref="B32:L32"/>
    <mergeCell ref="Z30:AI30"/>
    <mergeCell ref="M30:Y30"/>
    <mergeCell ref="BR33:CD33"/>
    <mergeCell ref="BR34:CD34"/>
    <mergeCell ref="BN14:BR14"/>
    <mergeCell ref="BR32:CD32"/>
    <mergeCell ref="AJ33:AU33"/>
    <mergeCell ref="BF33:BQ33"/>
    <mergeCell ref="CZ29:DH29"/>
    <mergeCell ref="AG22:AT22"/>
    <mergeCell ref="B24:U24"/>
    <mergeCell ref="V24:AT24"/>
    <mergeCell ref="CQ34:CY34"/>
    <mergeCell ref="M31:Y31"/>
    <mergeCell ref="AV29:BE29"/>
    <mergeCell ref="AV30:BE30"/>
    <mergeCell ref="AJ31:AU31"/>
    <mergeCell ref="B11:DH11"/>
    <mergeCell ref="CZ31:DH31"/>
    <mergeCell ref="AS14:AU14"/>
    <mergeCell ref="AW14:BL14"/>
    <mergeCell ref="AJ35:AU35"/>
    <mergeCell ref="CZ38:DH38"/>
    <mergeCell ref="V25:AT25"/>
    <mergeCell ref="Z35:AI35"/>
    <mergeCell ref="AJ30:AU30"/>
    <mergeCell ref="AJ29:AU29"/>
    <mergeCell ref="AJ39:AU39"/>
    <mergeCell ref="B31:L31"/>
    <mergeCell ref="BR35:CD35"/>
    <mergeCell ref="B36:L36"/>
    <mergeCell ref="CZ37:DH37"/>
    <mergeCell ref="AV32:BE32"/>
    <mergeCell ref="M32:Y32"/>
    <mergeCell ref="B34:L34"/>
    <mergeCell ref="M34:Y34"/>
    <mergeCell ref="AV34:BE34"/>
    <mergeCell ref="Z34:AI34"/>
    <mergeCell ref="Z33:AI33"/>
    <mergeCell ref="AV39:BE39"/>
    <mergeCell ref="AJ36:AU36"/>
    <mergeCell ref="V26:AT26"/>
    <mergeCell ref="B30:L30"/>
    <mergeCell ref="Z29:AI29"/>
    <mergeCell ref="AJ34:AU34"/>
    <mergeCell ref="AV31:BE31"/>
    <mergeCell ref="AV33:BE33"/>
    <mergeCell ref="DS2:DW6"/>
    <mergeCell ref="B39:L39"/>
    <mergeCell ref="M39:Y39"/>
    <mergeCell ref="M36:Y36"/>
    <mergeCell ref="B25:U25"/>
    <mergeCell ref="B35:L35"/>
    <mergeCell ref="M35:Y35"/>
    <mergeCell ref="B33:L33"/>
    <mergeCell ref="M33:Y33"/>
    <mergeCell ref="Z32:AI32"/>
  </mergeCells>
  <conditionalFormatting sqref="AJ31:AU38">
    <cfRule type="cellIs" priority="57" dxfId="0" operator="greaterThan" stopIfTrue="1">
      <formula>$Z31</formula>
    </cfRule>
  </conditionalFormatting>
  <conditionalFormatting sqref="BF31:BQ38">
    <cfRule type="cellIs" priority="58" dxfId="0" operator="greaterThan" stopIfTrue="1">
      <formula>$AV31</formula>
    </cfRule>
  </conditionalFormatting>
  <printOptions/>
  <pageMargins left="0.1968503937007874" right="0.1968503937007874" top="0.3937007874015748" bottom="0.1968503937007874" header="0.1968503937007874" footer="0.5118110236220472"/>
  <pageSetup blackAndWhite="1" fitToHeight="0" fitToWidth="1" horizontalDpi="600" verticalDpi="600" orientation="portrait" paperSize="9" scale="92" r:id="rId3"/>
  <headerFooter alignWithMargins="0">
    <oddHeader>&amp;R&amp;"Times New Roman,обычный"&amp;7Подготовлено с использованием системы "КонсультантПлюс"</oddHeader>
  </headerFooter>
  <rowBreaks count="1" manualBreakCount="1">
    <brk id="8" min="1" max="1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Ковзунович Наталья Михайловна</cp:lastModifiedBy>
  <cp:lastPrinted>2017-02-15T14:34:25Z</cp:lastPrinted>
  <dcterms:created xsi:type="dcterms:W3CDTF">2003-11-27T08:38:04Z</dcterms:created>
  <dcterms:modified xsi:type="dcterms:W3CDTF">2023-01-19T06:32:48Z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Опубликован не был</vt:lpwstr>
  </property>
</Properties>
</file>